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1840" windowHeight="12570"/>
  </bookViews>
  <sheets>
    <sheet name="Foglio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/>
  <c r="B10" l="1"/>
  <c r="B11" s="1"/>
  <c r="B12" s="1"/>
</calcChain>
</file>

<file path=xl/sharedStrings.xml><?xml version="1.0" encoding="utf-8"?>
<sst xmlns="http://schemas.openxmlformats.org/spreadsheetml/2006/main" count="13" uniqueCount="13">
  <si>
    <t>Fatturato aprile 2020</t>
  </si>
  <si>
    <t>Fatturato aprile 2019</t>
  </si>
  <si>
    <t>NOTE:</t>
  </si>
  <si>
    <t>Decreto legge n. 34 del 19.05.2020 art. 25 Titolo II Capo I</t>
  </si>
  <si>
    <t>Fatturato anno 2019</t>
  </si>
  <si>
    <t>Anno inizio attività</t>
  </si>
  <si>
    <t>Tipo</t>
  </si>
  <si>
    <t>Differenza fatturato</t>
  </si>
  <si>
    <t>Differenza fatturato %</t>
  </si>
  <si>
    <t>Aliquota contributo</t>
  </si>
  <si>
    <t>Contributo a fondo perduto</t>
  </si>
  <si>
    <t>Persona giuridica</t>
  </si>
  <si>
    <t>Il contributo non spetta se persona fisica iscritta a cassa professionale.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</si>
</sst>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44" fontId="0" fillId="0" borderId="2" xfId="0" applyNumberFormat="1" applyBorder="1"/>
    <xf numFmtId="10" fontId="0" fillId="0" borderId="4" xfId="2" applyNumberFormat="1" applyFont="1" applyBorder="1"/>
    <xf numFmtId="10" fontId="0" fillId="0" borderId="4" xfId="2" applyNumberFormat="1" applyFont="1" applyBorder="1" applyAlignment="1">
      <alignment horizontal="right"/>
    </xf>
    <xf numFmtId="44" fontId="0" fillId="0" borderId="6" xfId="1" applyFont="1" applyBorder="1" applyAlignment="1">
      <alignment horizontal="right"/>
    </xf>
    <xf numFmtId="0" fontId="2" fillId="0" borderId="0" xfId="0" applyFont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workbookViewId="0"/>
  </sheetViews>
  <sheetFormatPr defaultRowHeight="15"/>
  <cols>
    <col min="1" max="1" width="25.7109375" customWidth="1"/>
    <col min="2" max="2" width="20.7109375" customWidth="1"/>
  </cols>
  <sheetData>
    <row r="1" spans="1:2">
      <c r="A1" s="11" t="s">
        <v>3</v>
      </c>
    </row>
    <row r="3" spans="1:2">
      <c r="A3" s="2" t="s">
        <v>6</v>
      </c>
      <c r="B3" s="6" t="s">
        <v>11</v>
      </c>
    </row>
    <row r="4" spans="1:2">
      <c r="A4" s="2" t="s">
        <v>5</v>
      </c>
      <c r="B4">
        <v>2015</v>
      </c>
    </row>
    <row r="5" spans="1:2">
      <c r="A5" s="2" t="s">
        <v>4</v>
      </c>
      <c r="B5" s="1">
        <v>1500000</v>
      </c>
    </row>
    <row r="6" spans="1:2">
      <c r="A6" s="2" t="s">
        <v>1</v>
      </c>
      <c r="B6" s="1">
        <v>27000</v>
      </c>
    </row>
    <row r="7" spans="1:2">
      <c r="A7" s="2" t="s">
        <v>0</v>
      </c>
      <c r="B7" s="1">
        <v>17000</v>
      </c>
    </row>
    <row r="8" spans="1:2" ht="15.75" thickBot="1">
      <c r="A8" s="2"/>
      <c r="B8" s="1"/>
    </row>
    <row r="9" spans="1:2" ht="15.75" thickTop="1">
      <c r="A9" s="3" t="s">
        <v>7</v>
      </c>
      <c r="B9" s="7">
        <f>SUM(B7-B6)</f>
        <v>-10000</v>
      </c>
    </row>
    <row r="10" spans="1:2">
      <c r="A10" s="4" t="s">
        <v>8</v>
      </c>
      <c r="B10" s="8">
        <f>(B7-B6)/B6</f>
        <v>-0.37037037037037035</v>
      </c>
    </row>
    <row r="11" spans="1:2">
      <c r="A11" s="4" t="s">
        <v>9</v>
      </c>
      <c r="B11" s="9">
        <f>IF(B10&lt;-33.33%,IF(B5&lt;400000.01,0.2,IF(B5&lt;1000000.01,0.15,IF(B5&lt;5000000.01,0.1,0))),0)</f>
        <v>0.1</v>
      </c>
    </row>
    <row r="12" spans="1:2" ht="15.75" thickBot="1">
      <c r="A12" s="5" t="s">
        <v>10</v>
      </c>
      <c r="B12" s="10">
        <f>IF(AND(B11&gt;0,ABS(B9*B11)&lt;2000),IF(B3="Persona giuridica",2000,IF(ABS(B9*B11)&lt;1000,1000,ABS(B9*B11))),ABS(B9*B11))</f>
        <v>2000</v>
      </c>
    </row>
    <row r="13" spans="1:2" ht="15.75" thickTop="1"/>
    <row r="14" spans="1:2">
      <c r="A14" s="11" t="s">
        <v>2</v>
      </c>
    </row>
    <row r="15" spans="1:2">
      <c r="A15" s="11" t="s">
        <v>12</v>
      </c>
    </row>
  </sheetData>
  <dataValidations count="2">
    <dataValidation type="list" allowBlank="1" showInputMessage="1" showErrorMessage="1" sqref="B3">
      <formula1>"Persona fisica, Persona giuridica"</formula1>
    </dataValidation>
    <dataValidation type="date" errorStyle="warning" operator="lessThan" allowBlank="1" showInputMessage="1" showErrorMessage="1" errorTitle="AVVISO" error="Se l'inizio attività è avvenuto durante il 2019:&#10;1) se è disponibile il fatturato di aprile 2019, si effettua il calcolo;&#10;2) se NON è disponibile il fatturato di aprile 2019, spetta il contributo minimo;" sqref="B4">
      <formula1>2019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Laureana</dc:creator>
  <cp:lastModifiedBy>Utente Windows</cp:lastModifiedBy>
  <dcterms:created xsi:type="dcterms:W3CDTF">2020-05-25T11:20:29Z</dcterms:created>
  <dcterms:modified xsi:type="dcterms:W3CDTF">2020-05-31T18:16:15Z</dcterms:modified>
</cp:coreProperties>
</file>